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workbookProtection workbookAlgorithmName="SHA-512" workbookHashValue="um7j18cceTDK0b7S+t1hepLJYC3fPrVIKDmh7+8wR79yIkmdoIisHbggZ/JvBfU373wkhPV/rLxnkXs6sCuHjg==" workbookSaltValue="AKn1N0r4FSs/j6wOOOyu5Q==" workbookSpinCount="100000" lockStructure="1"/>
  <bookViews>
    <workbookView xWindow="-108" yWindow="-108" windowWidth="23256" windowHeight="12456"/>
  </bookViews>
  <sheets>
    <sheet name="Autoritate" sheetId="1" r:id="rId1"/>
    <sheet name="Sheet2" sheetId="3" state="hidden" r:id="rId2"/>
  </sheets>
  <definedNames>
    <definedName name="_Toc527108195" localSheetId="0">Autoritate!$A$3</definedName>
    <definedName name="_xlnm.Print_Area" localSheetId="0">Autoritate!$A$2:$D$71</definedName>
  </definedNames>
  <calcPr calcId="145621" iterateDelta="1E-4"/>
</workbook>
</file>

<file path=xl/calcChain.xml><?xml version="1.0" encoding="utf-8"?>
<calcChain xmlns="http://schemas.openxmlformats.org/spreadsheetml/2006/main">
  <c r="D45" i="1" l="1"/>
  <c r="D34" i="1"/>
  <c r="D25" i="1"/>
  <c r="D7" i="1"/>
  <c r="D54" i="1" l="1"/>
  <c r="D53" i="1"/>
  <c r="D37" i="1"/>
  <c r="D35" i="1"/>
  <c r="D28" i="1"/>
  <c r="D23" i="1"/>
  <c r="D27" i="1"/>
  <c r="D13" i="1"/>
  <c r="D56" i="1" l="1"/>
  <c r="D29" i="1"/>
</calcChain>
</file>

<file path=xl/sharedStrings.xml><?xml version="1.0" encoding="utf-8"?>
<sst xmlns="http://schemas.openxmlformats.org/spreadsheetml/2006/main" count="108" uniqueCount="92">
  <si>
    <t>INDICATORI</t>
  </si>
  <si>
    <t>RĂSPUNS</t>
  </si>
  <si>
    <t>A. Procesul de elaborare a actelor normative</t>
  </si>
  <si>
    <t xml:space="preserve">    Dintre acestea, au fost anunţate în mod public:</t>
  </si>
  <si>
    <t>B. Procesul de luare a deciziilor</t>
  </si>
  <si>
    <t xml:space="preserve">               a. afişare la sediul propriu </t>
  </si>
  <si>
    <t xml:space="preserve">               b. publicare pe site-ul propriu</t>
  </si>
  <si>
    <t xml:space="preserve">               c. mass-media</t>
  </si>
  <si>
    <t xml:space="preserve">               a. informaţii exceptate</t>
  </si>
  <si>
    <t xml:space="preserve">               b. vot secret</t>
  </si>
  <si>
    <t xml:space="preserve">C. Cazurile în care autoritatea publică a fost acţionată în justiţie </t>
  </si>
  <si>
    <t xml:space="preserve">              a. rezolvate favorabil reclamantului</t>
  </si>
  <si>
    <t xml:space="preserve">              b. rezolvate favorabil instituţiei</t>
  </si>
  <si>
    <t xml:space="preserve">              c. în curs de soluţionare</t>
  </si>
  <si>
    <t>2. Precizați dacă în secțiunea ”Transparență Decizională” pe site-ul autorității/instituției se regăsesc toate informațiile și documentele prevăzute de art. 7 al. 2, al. 10 lit. a) și d) și art. 7 al. 11 din legea nr. 52/2003</t>
  </si>
  <si>
    <t>E. Aprecierea activității</t>
  </si>
  <si>
    <t>2. Evaluați resursele disponibile</t>
  </si>
  <si>
    <t>3. Evaluați colaborarea cu direcțiile de specialitate</t>
  </si>
  <si>
    <t xml:space="preserve">F. Evaluarea proprie a parteneriatului cu cetăţenii şi asociaţiile legal constituite ale acestora </t>
  </si>
  <si>
    <t>2. Dificultățile întâmpinate în procesul de organizare a consultării publice</t>
  </si>
  <si>
    <t xml:space="preserve">3. Punctele considerate necesar a fi îmbunătățite la nivelul autorității/instituției pentru creșterea eficienței consultărilor publice </t>
  </si>
  <si>
    <t xml:space="preserve">4. Măsurile luate pentru îmbunătățirea procesului de consultare publică  </t>
  </si>
  <si>
    <t>D. Afișare standardizată</t>
  </si>
  <si>
    <t>5. Numele și prenumele persoanei desemnate responsabilă pentru relația cu societatea civilă la nivelul autorității sau instituției</t>
  </si>
  <si>
    <t>NU se completează</t>
  </si>
  <si>
    <t xml:space="preserve">               c.alte motive </t>
  </si>
  <si>
    <t>c.1 precizați motivele</t>
  </si>
  <si>
    <t>Da</t>
  </si>
  <si>
    <t>Nu</t>
  </si>
  <si>
    <t>Foarte bună</t>
  </si>
  <si>
    <t>Bună</t>
  </si>
  <si>
    <t>Satisfăcătoare</t>
  </si>
  <si>
    <t xml:space="preserve">1. Precizați dacă pe site-ul autorității/instituției există secțiunea ”Transparență Decizională” </t>
  </si>
  <si>
    <t>1. Evaluați activitatea proprie</t>
  </si>
  <si>
    <t>1. Evaluați parteneriatul cu cetăţenii şi asociaţiile legal constituite ale acestora </t>
  </si>
  <si>
    <t xml:space="preserve">               a. unor asociații legal constituite</t>
  </si>
  <si>
    <t xml:space="preserve">               b. unor autorități publice</t>
  </si>
  <si>
    <t xml:space="preserve">               c. din proprie inițiativă</t>
  </si>
  <si>
    <t xml:space="preserve">                a. persoane fizice</t>
  </si>
  <si>
    <t xml:space="preserve">                b. asociaţii de afaceri sau alte asociații legal constituite</t>
  </si>
  <si>
    <t xml:space="preserve">                a. pe site-ul propriu</t>
  </si>
  <si>
    <t xml:space="preserve">                b. prin afisare la sediul propriu</t>
  </si>
  <si>
    <t xml:space="preserve">                c.  prin mass-media </t>
  </si>
  <si>
    <t>Satisfăcător</t>
  </si>
  <si>
    <t>Bun</t>
  </si>
  <si>
    <t>Foarte bun</t>
  </si>
  <si>
    <t>INDICAȚII DE COMPLETARE</t>
  </si>
  <si>
    <t>VALIDAREA DATELOR</t>
  </si>
  <si>
    <t>Numărul total al cererilor trebuie să fie egal cu suma cererilor depuse de persoanele fizice (celula B14) și asociații (celula B15)</t>
  </si>
  <si>
    <r>
      <t>1.</t>
    </r>
    <r>
      <rPr>
        <sz val="12"/>
        <color theme="1"/>
        <rFont val="Calibri"/>
        <family val="2"/>
        <scheme val="minor"/>
      </rPr>
      <t xml:space="preserve"> Numărul proiectelor de acte normative adoptate </t>
    </r>
  </si>
  <si>
    <r>
      <t>2.</t>
    </r>
    <r>
      <rPr>
        <sz val="12"/>
        <color theme="1"/>
        <rFont val="Calibri"/>
        <family val="2"/>
        <scheme val="minor"/>
      </rPr>
      <t xml:space="preserve"> Numărul proiectelor de acte normative care au fost anunţate în mod public</t>
    </r>
  </si>
  <si>
    <r>
      <t>3.</t>
    </r>
    <r>
      <rPr>
        <sz val="12"/>
        <color theme="1"/>
        <rFont val="Calibri"/>
        <family val="2"/>
        <scheme val="minor"/>
      </rPr>
      <t xml:space="preserve"> Numărul de cereri primite pentru furnizarea de informaţii referitoare la proiecte de acte normative</t>
    </r>
  </si>
  <si>
    <r>
      <t xml:space="preserve">     3.1</t>
    </r>
    <r>
      <rPr>
        <sz val="12"/>
        <color theme="1"/>
        <rFont val="Calibri"/>
        <family val="2"/>
        <scheme val="minor"/>
      </rPr>
      <t xml:space="preserve"> Numărul asociațiilor, fundațiilor și federațiilor interesate luate în evidență conf. art. 52 din O.G. nr. 26/2000</t>
    </r>
  </si>
  <si>
    <r>
      <t>4.</t>
    </r>
    <r>
      <rPr>
        <sz val="12"/>
        <color theme="1"/>
        <rFont val="Calibri"/>
        <family val="2"/>
        <scheme val="minor"/>
      </rPr>
      <t xml:space="preserve"> Numărul proiectelor transmise persoanelor fizice care au depus o cerere pentru primirea informaţiilor referitoare la proiectul de act normativ</t>
    </r>
  </si>
  <si>
    <r>
      <t>5.</t>
    </r>
    <r>
      <rPr>
        <sz val="12"/>
        <color theme="1"/>
        <rFont val="Calibri"/>
        <family val="2"/>
        <scheme val="minor"/>
      </rPr>
      <t xml:space="preserve"> Numărul proiectelor transmise asociaţiilor de afaceri şi altor asociaţii legal constituite</t>
    </r>
  </si>
  <si>
    <r>
      <t>6.</t>
    </r>
    <r>
      <rPr>
        <sz val="12"/>
        <color theme="1"/>
        <rFont val="Calibri"/>
        <family val="2"/>
        <scheme val="minor"/>
      </rPr>
      <t xml:space="preserve"> Numărul persoanelor responsabile pentru relaţia cu societatea civilă care au fost desemnate</t>
    </r>
  </si>
  <si>
    <r>
      <t xml:space="preserve">     6.1</t>
    </r>
    <r>
      <rPr>
        <sz val="12"/>
        <color theme="1"/>
        <rFont val="Calibri"/>
        <family val="2"/>
        <scheme val="minor"/>
      </rPr>
      <t xml:space="preserve"> Precizări cu privire la modalitatea de desemnare și eventualul cumul de atribuții</t>
    </r>
  </si>
  <si>
    <r>
      <t xml:space="preserve">     6.2</t>
    </r>
    <r>
      <rPr>
        <sz val="12"/>
        <color theme="1"/>
        <rFont val="Calibri"/>
        <family val="2"/>
        <scheme val="minor"/>
      </rPr>
      <t xml:space="preserve"> Precizări cu privire la înființarea structurii pentru relația cu mediul asociativ conf. prevederilor art. 51 din O.G. nr. 26/2000</t>
    </r>
  </si>
  <si>
    <r>
      <t>7.</t>
    </r>
    <r>
      <rPr>
        <sz val="12"/>
        <color theme="1"/>
        <rFont val="Calibri"/>
        <family val="2"/>
        <scheme val="minor"/>
      </rPr>
      <t xml:space="preserve"> Numărul total al recomandărilor primite</t>
    </r>
  </si>
  <si>
    <r>
      <rPr>
        <b/>
        <sz val="12"/>
        <color theme="1"/>
        <rFont val="Calibri"/>
        <family val="2"/>
        <scheme val="minor"/>
      </rPr>
      <t xml:space="preserve">     7.1. </t>
    </r>
    <r>
      <rPr>
        <sz val="12"/>
        <color theme="1"/>
        <rFont val="Calibri"/>
        <family val="2"/>
        <scheme val="minor"/>
      </rPr>
      <t>Numărul recomandărilor primite în format electronic/on-line</t>
    </r>
  </si>
  <si>
    <r>
      <t xml:space="preserve">     7.2.</t>
    </r>
    <r>
      <rPr>
        <sz val="12"/>
        <color theme="1"/>
        <rFont val="Calibri"/>
        <family val="2"/>
        <scheme val="minor"/>
      </rPr>
      <t xml:space="preserve"> Ponderea recomandărilor primite în format electronic/on-line</t>
    </r>
  </si>
  <si>
    <r>
      <t>8.</t>
    </r>
    <r>
      <rPr>
        <sz val="12"/>
        <color theme="1"/>
        <rFont val="Calibri"/>
        <family val="2"/>
        <scheme val="minor"/>
      </rPr>
      <t xml:space="preserve"> Numărul total al recomandărilor incluse în proiectele de acte normative</t>
    </r>
  </si>
  <si>
    <r>
      <t xml:space="preserve">     8.1 </t>
    </r>
    <r>
      <rPr>
        <sz val="12"/>
        <color theme="1"/>
        <rFont val="Calibri"/>
        <family val="2"/>
        <scheme val="minor"/>
      </rPr>
      <t>Numărul total al comunicărilor de justificări scrise cu motivarea respingerilor unor recomandări</t>
    </r>
  </si>
  <si>
    <r>
      <t xml:space="preserve">     8.2 </t>
    </r>
    <r>
      <rPr>
        <sz val="12"/>
        <color theme="1"/>
        <rFont val="Calibri"/>
        <family val="2"/>
        <scheme val="minor"/>
      </rPr>
      <t>Numărul proiectelor de acte normative pentru care au fost acceptate recomandări</t>
    </r>
  </si>
  <si>
    <r>
      <t xml:space="preserve">     8.3 </t>
    </r>
    <r>
      <rPr>
        <sz val="12"/>
        <color theme="1"/>
        <rFont val="Calibri"/>
        <family val="2"/>
        <scheme val="minor"/>
      </rPr>
      <t>Numărul proiectelor de acte normative pentru care nu a fost acceptată nicio recomandare</t>
    </r>
  </si>
  <si>
    <r>
      <t>9.</t>
    </r>
    <r>
      <rPr>
        <sz val="12"/>
        <color theme="1"/>
        <rFont val="Calibri"/>
        <family val="2"/>
        <scheme val="minor"/>
      </rPr>
      <t xml:space="preserve"> Numărul total al întâlnirilor de dezbatere publică organizate </t>
    </r>
  </si>
  <si>
    <r>
      <t xml:space="preserve">     9.1</t>
    </r>
    <r>
      <rPr>
        <sz val="12"/>
        <color theme="1"/>
        <rFont val="Calibri"/>
        <family val="2"/>
        <scheme val="minor"/>
      </rPr>
      <t xml:space="preserve"> Dintre acestea, câte au fost organizate la inițiativa:</t>
    </r>
  </si>
  <si>
    <r>
      <t>10.</t>
    </r>
    <r>
      <rPr>
        <sz val="12"/>
        <color theme="1"/>
        <rFont val="Calibri"/>
        <family val="2"/>
        <scheme val="minor"/>
      </rPr>
      <t xml:space="preserve"> Numărul proiectelor de acte normative adoptate fără a fi obligatorie consultarea publică (au fost adoptate în procedura de urgenţă sau conţin informaţii care le exceptează de la aplicarea legii nr. 52/2003)</t>
    </r>
  </si>
  <si>
    <r>
      <t xml:space="preserve">     10.1 </t>
    </r>
    <r>
      <rPr>
        <sz val="12"/>
        <color theme="1"/>
        <rFont val="Calibri"/>
        <family val="2"/>
        <scheme val="minor"/>
      </rPr>
      <t>Numărul proiectelor de acte normative anunțate în mod public și neadoptate</t>
    </r>
  </si>
  <si>
    <r>
      <t>11.</t>
    </r>
    <r>
      <rPr>
        <sz val="12"/>
        <color theme="1"/>
        <rFont val="Calibri"/>
        <family val="2"/>
        <scheme val="minor"/>
      </rPr>
      <t xml:space="preserve"> Numărul versiunilor îmbunătățite ale proiectelor de acte normative care au publicate</t>
    </r>
  </si>
  <si>
    <r>
      <t>12.</t>
    </r>
    <r>
      <rPr>
        <sz val="12"/>
        <color theme="1"/>
        <rFont val="Calibri"/>
        <family val="2"/>
        <scheme val="minor"/>
      </rPr>
      <t xml:space="preserve"> Numărul versiunilor finale adoptate ale actelor normative care au fost publicate</t>
    </r>
  </si>
  <si>
    <r>
      <t>1.</t>
    </r>
    <r>
      <rPr>
        <sz val="12"/>
        <color theme="1"/>
        <rFont val="Calibri"/>
        <family val="2"/>
        <scheme val="minor"/>
      </rPr>
      <t xml:space="preserve"> Numărul total al şedinţelor publice (stabilite de instituţia publică)</t>
    </r>
  </si>
  <si>
    <r>
      <t>2.</t>
    </r>
    <r>
      <rPr>
        <sz val="12"/>
        <color theme="1"/>
        <rFont val="Calibri"/>
        <family val="2"/>
        <scheme val="minor"/>
      </rPr>
      <t xml:space="preserve"> Numărul şedinţelor publice anunţate prin:</t>
    </r>
  </si>
  <si>
    <r>
      <t>3.</t>
    </r>
    <r>
      <rPr>
        <sz val="12"/>
        <color theme="1"/>
        <rFont val="Calibri"/>
        <family val="2"/>
        <scheme val="minor"/>
      </rPr>
      <t xml:space="preserve"> Numărul estimat al persoanelor care au participat efectiv la şedinţele publice </t>
    </r>
    <r>
      <rPr>
        <i/>
        <sz val="12"/>
        <color theme="1"/>
        <rFont val="Calibri"/>
        <family val="2"/>
        <scheme val="minor"/>
      </rPr>
      <t>(exclusiv funcţionarii)</t>
    </r>
    <r>
      <rPr>
        <sz val="12"/>
        <color theme="1"/>
        <rFont val="Calibri"/>
        <family val="2"/>
        <scheme val="minor"/>
      </rPr>
      <t xml:space="preserve">               </t>
    </r>
  </si>
  <si>
    <r>
      <t>4.</t>
    </r>
    <r>
      <rPr>
        <sz val="12"/>
        <color theme="1"/>
        <rFont val="Calibri"/>
        <family val="2"/>
        <scheme val="minor"/>
      </rPr>
      <t xml:space="preserve"> Numărul şedinţelor publice desfăşurate în prezenţa mass-media</t>
    </r>
  </si>
  <si>
    <r>
      <t>5.</t>
    </r>
    <r>
      <rPr>
        <sz val="12"/>
        <color theme="1"/>
        <rFont val="Calibri"/>
        <family val="2"/>
        <scheme val="minor"/>
      </rPr>
      <t xml:space="preserve"> Numărul total al observaţiilor şi recomandărilor exprimate în cadrul şedinţelor publice                                                                  </t>
    </r>
  </si>
  <si>
    <r>
      <t>6.</t>
    </r>
    <r>
      <rPr>
        <sz val="12"/>
        <color theme="1"/>
        <rFont val="Calibri"/>
        <family val="2"/>
        <scheme val="minor"/>
      </rPr>
      <t xml:space="preserve"> Numărul total al recomandărilor incluse în deciziile luate</t>
    </r>
  </si>
  <si>
    <r>
      <t>7.</t>
    </r>
    <r>
      <rPr>
        <sz val="12"/>
        <color theme="1"/>
        <rFont val="Calibri"/>
        <family val="2"/>
        <scheme val="minor"/>
      </rPr>
      <t xml:space="preserve"> Numărul şedinţelor care nu au fost publice, cu motivaţia restricţionării accesului:                 </t>
    </r>
  </si>
  <si>
    <r>
      <t>8.</t>
    </r>
    <r>
      <rPr>
        <sz val="12"/>
        <color theme="1"/>
        <rFont val="Calibri"/>
        <family val="2"/>
        <scheme val="minor"/>
      </rPr>
      <t xml:space="preserve"> Numărul total al proceselor verbale (minuta) şedinţelor publice</t>
    </r>
  </si>
  <si>
    <r>
      <t>9.</t>
    </r>
    <r>
      <rPr>
        <sz val="12"/>
        <color theme="1"/>
        <rFont val="Calibri"/>
        <family val="2"/>
        <scheme val="minor"/>
      </rPr>
      <t xml:space="preserve"> Numărul proceselor verbale (minuta) făcute publice</t>
    </r>
  </si>
  <si>
    <r>
      <t>1.</t>
    </r>
    <r>
      <rPr>
        <sz val="12"/>
        <color theme="1"/>
        <rFont val="Calibri"/>
        <family val="2"/>
        <scheme val="minor"/>
      </rPr>
      <t xml:space="preserve"> Numărul acţiunilor în justiţie pentru nerespectarea prevederilor legii privind transparenţa decizională intentate administraţiei publice:</t>
    </r>
  </si>
  <si>
    <t>Numărul total al întâlnirilor trebuie să fie egal cu suma celor 3 categorii prevăzute la punctul 9.1(celulele B31, B32, B33).</t>
  </si>
  <si>
    <t>Numărul total al proiectelor adoptate = celula B8 + celula B34 - celula B35</t>
  </si>
  <si>
    <t>Numărul total al acțiunilor în justiție = celula B57 + celula B58 + celula B59</t>
  </si>
  <si>
    <t>Insuficiente</t>
  </si>
  <si>
    <t>Suficiente</t>
  </si>
  <si>
    <t>Nesatisfăcătoare</t>
  </si>
  <si>
    <t>Nesatisfăcător</t>
  </si>
  <si>
    <t>0</t>
  </si>
  <si>
    <t>-</t>
  </si>
  <si>
    <t>Raport anual privind transparența decizională aferent anului 2024</t>
  </si>
  <si>
    <t>Centrul Judetean Pentru conservafrea si Promovarea Culturii Traditionale Ilfov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</si>
</sst>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b/>
      <i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>
      <alignment vertical="center" wrapText="1"/>
    </xf>
    <xf numFmtId="0" fontId="1" fillId="0" borderId="6" xfId="0" applyFont="1" applyBorder="1" applyAlignment="1">
      <alignment horizontal="justify" vertical="center"/>
    </xf>
    <xf numFmtId="0" fontId="1" fillId="0" borderId="3" xfId="0" applyFont="1" applyBorder="1" applyAlignment="1">
      <alignment horizontal="justify" vertical="center"/>
    </xf>
    <xf numFmtId="0" fontId="3" fillId="0" borderId="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0" fontId="3" fillId="0" borderId="5" xfId="0" applyFont="1" applyBorder="1" applyAlignment="1">
      <alignment horizontal="justify" vertical="center"/>
    </xf>
    <xf numFmtId="0" fontId="1" fillId="2" borderId="7" xfId="0" applyFont="1" applyFill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2" borderId="2" xfId="0" applyFont="1" applyFill="1" applyBorder="1" applyAlignment="1">
      <alignment vertical="center"/>
    </xf>
    <xf numFmtId="0" fontId="3" fillId="0" borderId="6" xfId="0" applyFont="1" applyBorder="1" applyAlignment="1">
      <alignment horizontal="justify" vertical="center"/>
    </xf>
    <xf numFmtId="0" fontId="3" fillId="0" borderId="7" xfId="0" applyFont="1" applyBorder="1" applyAlignment="1">
      <alignment horizontal="justify" vertical="center"/>
    </xf>
    <xf numFmtId="0" fontId="3" fillId="0" borderId="0" xfId="0" applyFont="1" applyProtection="1">
      <protection locked="0"/>
    </xf>
    <xf numFmtId="0" fontId="3" fillId="0" borderId="0" xfId="0" applyFont="1"/>
    <xf numFmtId="10" fontId="3" fillId="0" borderId="0" xfId="0" applyNumberFormat="1" applyFont="1"/>
    <xf numFmtId="0" fontId="6" fillId="0" borderId="0" xfId="0" applyFont="1" applyAlignment="1" applyProtection="1">
      <alignment horizontal="center" wrapText="1"/>
      <protection locked="0"/>
    </xf>
    <xf numFmtId="0" fontId="7" fillId="0" borderId="0" xfId="0" applyFont="1" applyProtection="1"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>
      <alignment vertical="center" wrapText="1"/>
    </xf>
    <xf numFmtId="0" fontId="3" fillId="0" borderId="10" xfId="0" applyFont="1" applyBorder="1" applyAlignment="1" applyProtection="1">
      <alignment vertical="center"/>
      <protection locked="0"/>
    </xf>
    <xf numFmtId="0" fontId="3" fillId="0" borderId="13" xfId="0" applyFont="1" applyBorder="1" applyProtection="1">
      <protection locked="0"/>
    </xf>
    <xf numFmtId="0" fontId="3" fillId="0" borderId="14" xfId="0" applyFont="1" applyBorder="1" applyProtection="1">
      <protection locked="0"/>
    </xf>
    <xf numFmtId="0" fontId="1" fillId="2" borderId="15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1" fillId="0" borderId="18" xfId="0" applyFont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3" fillId="0" borderId="4" xfId="0" applyFont="1" applyBorder="1"/>
    <xf numFmtId="0" fontId="3" fillId="0" borderId="4" xfId="0" applyFont="1" applyBorder="1" applyProtection="1">
      <protection locked="0"/>
    </xf>
    <xf numFmtId="0" fontId="6" fillId="2" borderId="4" xfId="0" applyFont="1" applyFill="1" applyBorder="1" applyAlignment="1">
      <alignment vertical="center"/>
    </xf>
    <xf numFmtId="0" fontId="3" fillId="0" borderId="20" xfId="0" applyFont="1" applyBorder="1"/>
    <xf numFmtId="0" fontId="8" fillId="0" borderId="3" xfId="0" applyFont="1" applyBorder="1" applyAlignment="1" applyProtection="1">
      <alignment vertical="center" wrapText="1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8" fillId="0" borderId="3" xfId="0" applyFont="1" applyBorder="1"/>
    <xf numFmtId="0" fontId="8" fillId="0" borderId="3" xfId="0" applyFont="1" applyBorder="1" applyAlignment="1" applyProtection="1">
      <alignment vertical="center"/>
      <protection locked="0"/>
    </xf>
    <xf numFmtId="0" fontId="8" fillId="0" borderId="3" xfId="0" applyFont="1" applyBorder="1" applyAlignment="1">
      <alignment vertical="center" wrapText="1"/>
    </xf>
    <xf numFmtId="0" fontId="8" fillId="0" borderId="3" xfId="0" applyFont="1" applyBorder="1" applyProtection="1">
      <protection locked="0"/>
    </xf>
    <xf numFmtId="0" fontId="8" fillId="0" borderId="3" xfId="0" applyFont="1" applyBorder="1" applyAlignment="1">
      <alignment wrapText="1"/>
    </xf>
    <xf numFmtId="0" fontId="9" fillId="2" borderId="3" xfId="0" applyFont="1" applyFill="1" applyBorder="1" applyAlignment="1">
      <alignment vertical="center"/>
    </xf>
    <xf numFmtId="0" fontId="8" fillId="0" borderId="19" xfId="0" applyFont="1" applyBorder="1"/>
    <xf numFmtId="1" fontId="3" fillId="0" borderId="10" xfId="0" applyNumberFormat="1" applyFont="1" applyBorder="1" applyAlignment="1" applyProtection="1">
      <alignment vertical="center"/>
      <protection locked="0"/>
    </xf>
    <xf numFmtId="1" fontId="1" fillId="0" borderId="11" xfId="0" applyNumberFormat="1" applyFont="1" applyBorder="1" applyAlignment="1" applyProtection="1">
      <alignment vertical="center"/>
      <protection locked="0"/>
    </xf>
    <xf numFmtId="1" fontId="4" fillId="0" borderId="11" xfId="0" applyNumberFormat="1" applyFont="1" applyBorder="1" applyAlignment="1">
      <alignment vertical="center"/>
    </xf>
    <xf numFmtId="1" fontId="3" fillId="0" borderId="11" xfId="0" applyNumberFormat="1" applyFont="1" applyBorder="1" applyAlignment="1" applyProtection="1">
      <alignment vertical="center"/>
      <protection locked="0"/>
    </xf>
    <xf numFmtId="1" fontId="3" fillId="0" borderId="12" xfId="0" applyNumberFormat="1" applyFont="1" applyBorder="1" applyProtection="1">
      <protection locked="0"/>
    </xf>
    <xf numFmtId="1" fontId="3" fillId="0" borderId="13" xfId="0" applyNumberFormat="1" applyFont="1" applyBorder="1" applyProtection="1">
      <protection locked="0"/>
    </xf>
    <xf numFmtId="1" fontId="1" fillId="0" borderId="13" xfId="0" applyNumberFormat="1" applyFont="1" applyBorder="1" applyProtection="1">
      <protection locked="0"/>
    </xf>
    <xf numFmtId="1" fontId="3" fillId="0" borderId="14" xfId="0" applyNumberFormat="1" applyFont="1" applyBorder="1" applyProtection="1">
      <protection locked="0"/>
    </xf>
    <xf numFmtId="1" fontId="1" fillId="0" borderId="10" xfId="0" applyNumberFormat="1" applyFont="1" applyBorder="1" applyAlignment="1" applyProtection="1">
      <alignment vertical="center"/>
      <protection locked="0"/>
    </xf>
    <xf numFmtId="1" fontId="3" fillId="0" borderId="16" xfId="0" applyNumberFormat="1" applyFont="1" applyBorder="1" applyAlignment="1" applyProtection="1">
      <alignment vertical="center"/>
      <protection locked="0"/>
    </xf>
    <xf numFmtId="49" fontId="3" fillId="0" borderId="13" xfId="0" applyNumberFormat="1" applyFont="1" applyBorder="1" applyAlignment="1" applyProtection="1">
      <alignment horizontal="right"/>
      <protection locked="0"/>
    </xf>
    <xf numFmtId="0" fontId="0" fillId="0" borderId="15" xfId="0" applyBorder="1" applyProtection="1"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2"/>
  <sheetViews>
    <sheetView tabSelected="1" topLeftCell="A48" zoomScale="91" zoomScaleNormal="91" workbookViewId="0">
      <selection activeCell="A2" sqref="A2:N2"/>
    </sheetView>
  </sheetViews>
  <sheetFormatPr defaultColWidth="9.109375" defaultRowHeight="15.6" x14ac:dyDescent="0.3"/>
  <cols>
    <col min="1" max="1" width="118.6640625" style="17" customWidth="1"/>
    <col min="2" max="2" width="15.109375" style="17" customWidth="1"/>
    <col min="3" max="3" width="39.44140625" style="21" customWidth="1"/>
    <col min="4" max="4" width="26.44140625" style="17" customWidth="1"/>
    <col min="5" max="11" width="9.109375" style="17"/>
    <col min="12" max="12" width="100.5546875" style="17" customWidth="1"/>
    <col min="13" max="16384" width="9.109375" style="17"/>
  </cols>
  <sheetData>
    <row r="1" spans="1:14" ht="51.75" customHeight="1" x14ac:dyDescent="0.3">
      <c r="A1" s="58" t="s">
        <v>90</v>
      </c>
      <c r="B1" s="58"/>
      <c r="C1" s="20"/>
    </row>
    <row r="2" spans="1:14" ht="33.75" customHeight="1" x14ac:dyDescent="0.3">
      <c r="A2" s="59" t="s">
        <v>91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4" x14ac:dyDescent="0.3">
      <c r="A3" s="60"/>
      <c r="B3" s="60"/>
      <c r="C3" s="60"/>
      <c r="D3" s="60"/>
      <c r="E3" s="60"/>
      <c r="F3" s="60"/>
      <c r="G3" s="60"/>
      <c r="H3" s="60"/>
      <c r="I3" s="60"/>
      <c r="J3" s="60"/>
    </row>
    <row r="4" spans="1:14" ht="16.2" thickBot="1" x14ac:dyDescent="0.35"/>
    <row r="5" spans="1:14" ht="16.2" thickBot="1" x14ac:dyDescent="0.35">
      <c r="A5" s="1" t="s">
        <v>0</v>
      </c>
      <c r="B5" s="22" t="s">
        <v>1</v>
      </c>
      <c r="C5" s="29" t="s">
        <v>46</v>
      </c>
      <c r="D5" s="30" t="s">
        <v>47</v>
      </c>
    </row>
    <row r="6" spans="1:14" ht="16.2" thickBot="1" x14ac:dyDescent="0.35">
      <c r="A6" s="2" t="s">
        <v>2</v>
      </c>
      <c r="B6" s="23"/>
      <c r="C6" s="31"/>
      <c r="D6" s="32"/>
    </row>
    <row r="7" spans="1:14" ht="31.2" x14ac:dyDescent="0.3">
      <c r="A7" s="3" t="s">
        <v>49</v>
      </c>
      <c r="B7" s="46">
        <v>0</v>
      </c>
      <c r="C7" s="37" t="s">
        <v>82</v>
      </c>
      <c r="D7" s="33" t="b">
        <f>IF(AND(B7=B8+B34-B35),TRUE,FALSE)</f>
        <v>1</v>
      </c>
    </row>
    <row r="8" spans="1:14" x14ac:dyDescent="0.3">
      <c r="A8" s="4" t="s">
        <v>50</v>
      </c>
      <c r="B8" s="47">
        <v>0</v>
      </c>
      <c r="C8" s="38"/>
      <c r="D8" s="33"/>
    </row>
    <row r="9" spans="1:14" x14ac:dyDescent="0.3">
      <c r="A9" s="5" t="s">
        <v>3</v>
      </c>
      <c r="B9" s="48"/>
      <c r="C9" s="39" t="s">
        <v>24</v>
      </c>
      <c r="D9" s="34"/>
    </row>
    <row r="10" spans="1:14" x14ac:dyDescent="0.3">
      <c r="A10" s="5" t="s">
        <v>40</v>
      </c>
      <c r="B10" s="49">
        <v>0</v>
      </c>
      <c r="C10" s="40"/>
      <c r="D10" s="33"/>
    </row>
    <row r="11" spans="1:14" x14ac:dyDescent="0.3">
      <c r="A11" s="5" t="s">
        <v>41</v>
      </c>
      <c r="B11" s="49">
        <v>0</v>
      </c>
      <c r="C11" s="40"/>
      <c r="D11" s="33"/>
    </row>
    <row r="12" spans="1:14" x14ac:dyDescent="0.3">
      <c r="A12" s="5" t="s">
        <v>42</v>
      </c>
      <c r="B12" s="49">
        <v>0</v>
      </c>
      <c r="C12" s="40"/>
      <c r="D12" s="33"/>
    </row>
    <row r="13" spans="1:14" ht="62.4" x14ac:dyDescent="0.3">
      <c r="A13" s="6" t="s">
        <v>51</v>
      </c>
      <c r="B13" s="47">
        <v>0</v>
      </c>
      <c r="C13" s="41" t="s">
        <v>48</v>
      </c>
      <c r="D13" s="33" t="b">
        <f>IF(AND(B13=B14+B15),TRUE,FALSE)</f>
        <v>1</v>
      </c>
    </row>
    <row r="14" spans="1:14" x14ac:dyDescent="0.3">
      <c r="A14" s="5" t="s">
        <v>38</v>
      </c>
      <c r="B14" s="50">
        <v>0</v>
      </c>
      <c r="C14" s="42"/>
      <c r="D14" s="33"/>
    </row>
    <row r="15" spans="1:14" x14ac:dyDescent="0.3">
      <c r="A15" s="5" t="s">
        <v>39</v>
      </c>
      <c r="B15" s="51">
        <v>0</v>
      </c>
      <c r="C15" s="42"/>
      <c r="D15" s="33"/>
    </row>
    <row r="16" spans="1:14" x14ac:dyDescent="0.3">
      <c r="A16" s="4" t="s">
        <v>52</v>
      </c>
      <c r="B16" s="49">
        <v>0</v>
      </c>
      <c r="C16" s="40"/>
      <c r="D16" s="33"/>
    </row>
    <row r="17" spans="1:4" ht="31.2" x14ac:dyDescent="0.3">
      <c r="A17" s="4" t="s">
        <v>53</v>
      </c>
      <c r="B17" s="49">
        <v>0</v>
      </c>
      <c r="C17" s="40"/>
      <c r="D17" s="33"/>
    </row>
    <row r="18" spans="1:4" x14ac:dyDescent="0.3">
      <c r="A18" s="4" t="s">
        <v>54</v>
      </c>
      <c r="B18" s="49">
        <v>0</v>
      </c>
      <c r="C18" s="40"/>
      <c r="D18" s="33"/>
    </row>
    <row r="19" spans="1:4" x14ac:dyDescent="0.3">
      <c r="A19" s="4" t="s">
        <v>55</v>
      </c>
      <c r="B19" s="49">
        <v>0</v>
      </c>
      <c r="C19" s="40"/>
      <c r="D19" s="33"/>
    </row>
    <row r="20" spans="1:4" x14ac:dyDescent="0.3">
      <c r="A20" s="4" t="s">
        <v>56</v>
      </c>
      <c r="B20" s="56" t="s">
        <v>88</v>
      </c>
      <c r="C20" s="42"/>
      <c r="D20" s="33"/>
    </row>
    <row r="21" spans="1:4" ht="31.2" x14ac:dyDescent="0.3">
      <c r="A21" s="7" t="s">
        <v>57</v>
      </c>
      <c r="B21" s="56" t="s">
        <v>88</v>
      </c>
      <c r="C21" s="42"/>
      <c r="D21" s="33"/>
    </row>
    <row r="22" spans="1:4" x14ac:dyDescent="0.3">
      <c r="A22" s="4" t="s">
        <v>58</v>
      </c>
      <c r="B22" s="49">
        <v>0</v>
      </c>
      <c r="C22" s="40"/>
      <c r="D22" s="33"/>
    </row>
    <row r="23" spans="1:4" x14ac:dyDescent="0.3">
      <c r="A23" s="8" t="s">
        <v>59</v>
      </c>
      <c r="B23" s="51">
        <v>0</v>
      </c>
      <c r="C23" s="42"/>
      <c r="D23" s="33" t="b">
        <f>IF(AND(B23&lt;=B22),TRUE,FALSE)</f>
        <v>1</v>
      </c>
    </row>
    <row r="24" spans="1:4" x14ac:dyDescent="0.3">
      <c r="A24" s="4" t="s">
        <v>60</v>
      </c>
      <c r="B24" s="19"/>
      <c r="C24" s="39" t="s">
        <v>24</v>
      </c>
      <c r="D24" s="34"/>
    </row>
    <row r="25" spans="1:4" x14ac:dyDescent="0.3">
      <c r="A25" s="4" t="s">
        <v>61</v>
      </c>
      <c r="B25" s="49">
        <v>0</v>
      </c>
      <c r="C25" s="40"/>
      <c r="D25" s="33" t="b">
        <f>IF(AND(B25&lt;=B22),TRUE,FALSE)</f>
        <v>1</v>
      </c>
    </row>
    <row r="26" spans="1:4" x14ac:dyDescent="0.3">
      <c r="A26" s="4" t="s">
        <v>62</v>
      </c>
      <c r="B26" s="49">
        <v>0</v>
      </c>
      <c r="C26" s="40"/>
      <c r="D26" s="34"/>
    </row>
    <row r="27" spans="1:4" x14ac:dyDescent="0.3">
      <c r="A27" s="4" t="s">
        <v>63</v>
      </c>
      <c r="B27" s="51">
        <v>0</v>
      </c>
      <c r="C27" s="42"/>
      <c r="D27" s="33" t="b">
        <f>IF(AND(B27&lt;=B8),TRUE,FALSE)</f>
        <v>1</v>
      </c>
    </row>
    <row r="28" spans="1:4" x14ac:dyDescent="0.3">
      <c r="A28" s="4" t="s">
        <v>64</v>
      </c>
      <c r="B28" s="51">
        <v>0</v>
      </c>
      <c r="C28" s="42"/>
      <c r="D28" s="33" t="b">
        <f>IF(AND(B28&lt;=B8),TRUE,FALSE)</f>
        <v>1</v>
      </c>
    </row>
    <row r="29" spans="1:4" ht="62.4" x14ac:dyDescent="0.3">
      <c r="A29" s="4" t="s">
        <v>65</v>
      </c>
      <c r="B29" s="52">
        <v>0</v>
      </c>
      <c r="C29" s="43" t="s">
        <v>81</v>
      </c>
      <c r="D29" s="33" t="b">
        <f>IF(AND(B29=B31+B32+B33),TRUE,FALSE)</f>
        <v>1</v>
      </c>
    </row>
    <row r="30" spans="1:4" x14ac:dyDescent="0.3">
      <c r="A30" s="4" t="s">
        <v>66</v>
      </c>
      <c r="B30" s="51">
        <v>0</v>
      </c>
      <c r="C30" s="39" t="s">
        <v>24</v>
      </c>
      <c r="D30" s="33"/>
    </row>
    <row r="31" spans="1:4" x14ac:dyDescent="0.3">
      <c r="A31" s="8" t="s">
        <v>35</v>
      </c>
      <c r="B31" s="51">
        <v>0</v>
      </c>
      <c r="C31" s="42"/>
      <c r="D31" s="33"/>
    </row>
    <row r="32" spans="1:4" x14ac:dyDescent="0.3">
      <c r="A32" s="9" t="s">
        <v>36</v>
      </c>
      <c r="B32" s="53">
        <v>0</v>
      </c>
      <c r="C32" s="42"/>
      <c r="D32" s="33"/>
    </row>
    <row r="33" spans="1:4" x14ac:dyDescent="0.3">
      <c r="A33" s="8" t="s">
        <v>37</v>
      </c>
      <c r="B33" s="49">
        <v>0</v>
      </c>
      <c r="C33" s="40"/>
      <c r="D33" s="33"/>
    </row>
    <row r="34" spans="1:4" ht="31.2" x14ac:dyDescent="0.3">
      <c r="A34" s="4" t="s">
        <v>67</v>
      </c>
      <c r="B34" s="49">
        <v>0</v>
      </c>
      <c r="C34" s="40"/>
      <c r="D34" s="33" t="b">
        <f>IF(AND(B34&lt;=B7),TRUE,FALSE)</f>
        <v>1</v>
      </c>
    </row>
    <row r="35" spans="1:4" x14ac:dyDescent="0.3">
      <c r="A35" s="4" t="s">
        <v>68</v>
      </c>
      <c r="B35" s="49">
        <v>0</v>
      </c>
      <c r="C35" s="40"/>
      <c r="D35" s="33" t="b">
        <f>IF(AND(B35&lt;=B8),TRUE,FALSE)</f>
        <v>1</v>
      </c>
    </row>
    <row r="36" spans="1:4" x14ac:dyDescent="0.3">
      <c r="A36" s="4" t="s">
        <v>69</v>
      </c>
      <c r="B36" s="49">
        <v>0</v>
      </c>
      <c r="C36" s="40"/>
      <c r="D36" s="33"/>
    </row>
    <row r="37" spans="1:4" ht="16.2" thickBot="1" x14ac:dyDescent="0.35">
      <c r="A37" s="7" t="s">
        <v>70</v>
      </c>
      <c r="B37" s="49">
        <v>0</v>
      </c>
      <c r="C37" s="40"/>
      <c r="D37" s="33" t="b">
        <f>IF(AND(B37&lt;=B7),TRUE,FALSE)</f>
        <v>1</v>
      </c>
    </row>
    <row r="38" spans="1:4" ht="16.2" thickBot="1" x14ac:dyDescent="0.35">
      <c r="A38" s="10" t="s">
        <v>4</v>
      </c>
      <c r="B38" s="27"/>
      <c r="C38" s="44"/>
      <c r="D38" s="35"/>
    </row>
    <row r="39" spans="1:4" x14ac:dyDescent="0.3">
      <c r="A39" s="3" t="s">
        <v>71</v>
      </c>
      <c r="B39" s="54">
        <v>0</v>
      </c>
      <c r="C39" s="38"/>
      <c r="D39" s="33"/>
    </row>
    <row r="40" spans="1:4" x14ac:dyDescent="0.3">
      <c r="A40" s="11" t="s">
        <v>72</v>
      </c>
      <c r="B40" s="48"/>
      <c r="C40" s="39" t="s">
        <v>24</v>
      </c>
      <c r="D40" s="34"/>
    </row>
    <row r="41" spans="1:4" x14ac:dyDescent="0.3">
      <c r="A41" s="8" t="s">
        <v>5</v>
      </c>
      <c r="B41" s="49">
        <v>0</v>
      </c>
      <c r="C41" s="40"/>
      <c r="D41" s="33"/>
    </row>
    <row r="42" spans="1:4" x14ac:dyDescent="0.3">
      <c r="A42" s="8" t="s">
        <v>6</v>
      </c>
      <c r="B42" s="49">
        <v>0</v>
      </c>
      <c r="C42" s="40"/>
      <c r="D42" s="33"/>
    </row>
    <row r="43" spans="1:4" x14ac:dyDescent="0.3">
      <c r="A43" s="8" t="s">
        <v>7</v>
      </c>
      <c r="B43" s="49">
        <v>0</v>
      </c>
      <c r="C43" s="40"/>
      <c r="D43" s="33"/>
    </row>
    <row r="44" spans="1:4" x14ac:dyDescent="0.3">
      <c r="A44" s="4" t="s">
        <v>73</v>
      </c>
      <c r="B44" s="49">
        <v>0</v>
      </c>
      <c r="C44" s="40"/>
      <c r="D44" s="33"/>
    </row>
    <row r="45" spans="1:4" x14ac:dyDescent="0.3">
      <c r="A45" s="4" t="s">
        <v>74</v>
      </c>
      <c r="B45" s="49">
        <v>0</v>
      </c>
      <c r="C45" s="40"/>
      <c r="D45" s="33" t="b">
        <f>IF(AND(B45&lt;=B39),TRUE,FALSE)</f>
        <v>1</v>
      </c>
    </row>
    <row r="46" spans="1:4" x14ac:dyDescent="0.3">
      <c r="A46" s="4" t="s">
        <v>75</v>
      </c>
      <c r="B46" s="49">
        <v>0</v>
      </c>
      <c r="C46" s="40"/>
      <c r="D46" s="33"/>
    </row>
    <row r="47" spans="1:4" x14ac:dyDescent="0.3">
      <c r="A47" s="4" t="s">
        <v>76</v>
      </c>
      <c r="B47" s="49">
        <v>0</v>
      </c>
      <c r="C47" s="40"/>
      <c r="D47" s="33"/>
    </row>
    <row r="48" spans="1:4" x14ac:dyDescent="0.3">
      <c r="A48" s="12" t="s">
        <v>77</v>
      </c>
      <c r="B48" s="47">
        <v>0</v>
      </c>
      <c r="C48" s="39"/>
      <c r="D48" s="34"/>
    </row>
    <row r="49" spans="1:9" x14ac:dyDescent="0.3">
      <c r="A49" s="8" t="s">
        <v>8</v>
      </c>
      <c r="B49" s="49">
        <v>0</v>
      </c>
      <c r="C49" s="40"/>
      <c r="D49" s="33"/>
    </row>
    <row r="50" spans="1:9" x14ac:dyDescent="0.3">
      <c r="A50" s="8" t="s">
        <v>9</v>
      </c>
      <c r="B50" s="49">
        <v>0</v>
      </c>
      <c r="C50" s="40"/>
      <c r="D50" s="33"/>
    </row>
    <row r="51" spans="1:9" x14ac:dyDescent="0.3">
      <c r="A51" s="8" t="s">
        <v>25</v>
      </c>
      <c r="B51" s="49">
        <v>0</v>
      </c>
      <c r="C51" s="40"/>
      <c r="D51" s="33"/>
    </row>
    <row r="52" spans="1:9" x14ac:dyDescent="0.3">
      <c r="A52" s="8" t="s">
        <v>26</v>
      </c>
      <c r="B52" s="49">
        <v>0</v>
      </c>
      <c r="C52" s="40"/>
      <c r="D52" s="33"/>
      <c r="I52" s="18"/>
    </row>
    <row r="53" spans="1:9" x14ac:dyDescent="0.3">
      <c r="A53" s="4" t="s">
        <v>78</v>
      </c>
      <c r="B53" s="49">
        <v>0</v>
      </c>
      <c r="C53" s="40"/>
      <c r="D53" s="33" t="b">
        <f>IF(AND(B53&lt;=B39),TRUE,FALSE)</f>
        <v>1</v>
      </c>
    </row>
    <row r="54" spans="1:9" ht="16.2" thickBot="1" x14ac:dyDescent="0.35">
      <c r="A54" s="7" t="s">
        <v>79</v>
      </c>
      <c r="B54" s="55">
        <v>0</v>
      </c>
      <c r="C54" s="40"/>
      <c r="D54" s="33" t="b">
        <f>IF(AND(B54&lt;=B53),TRUE,FALSE)</f>
        <v>1</v>
      </c>
    </row>
    <row r="55" spans="1:9" ht="16.2" thickBot="1" x14ac:dyDescent="0.35">
      <c r="A55" s="10" t="s">
        <v>10</v>
      </c>
      <c r="B55" s="27"/>
      <c r="C55" s="44"/>
      <c r="D55" s="44"/>
    </row>
    <row r="56" spans="1:9" ht="43.5" customHeight="1" x14ac:dyDescent="0.3">
      <c r="A56" s="13" t="s">
        <v>80</v>
      </c>
      <c r="B56" s="54">
        <v>0</v>
      </c>
      <c r="C56" s="37" t="s">
        <v>83</v>
      </c>
      <c r="D56" s="33" t="b">
        <f>IF(AND(B56=B57+B58+B59),TRUE,FALSE)</f>
        <v>1</v>
      </c>
    </row>
    <row r="57" spans="1:9" x14ac:dyDescent="0.3">
      <c r="A57" s="8" t="s">
        <v>11</v>
      </c>
      <c r="B57" s="49">
        <v>0</v>
      </c>
      <c r="C57" s="40"/>
      <c r="D57" s="33"/>
    </row>
    <row r="58" spans="1:9" x14ac:dyDescent="0.3">
      <c r="A58" s="8" t="s">
        <v>12</v>
      </c>
      <c r="B58" s="49">
        <v>0</v>
      </c>
      <c r="C58" s="40"/>
      <c r="D58" s="33"/>
    </row>
    <row r="59" spans="1:9" ht="16.2" thickBot="1" x14ac:dyDescent="0.35">
      <c r="A59" s="9" t="s">
        <v>13</v>
      </c>
      <c r="B59" s="55">
        <v>0</v>
      </c>
      <c r="C59" s="40"/>
      <c r="D59" s="33"/>
    </row>
    <row r="60" spans="1:9" ht="16.2" thickBot="1" x14ac:dyDescent="0.35">
      <c r="A60" s="14" t="s">
        <v>22</v>
      </c>
      <c r="B60" s="28"/>
      <c r="C60" s="44"/>
      <c r="D60" s="44"/>
    </row>
    <row r="61" spans="1:9" x14ac:dyDescent="0.3">
      <c r="A61" s="15" t="s">
        <v>32</v>
      </c>
      <c r="B61" s="24" t="s">
        <v>28</v>
      </c>
      <c r="C61" s="39"/>
      <c r="D61" s="33"/>
    </row>
    <row r="62" spans="1:9" ht="31.8" thickBot="1" x14ac:dyDescent="0.35">
      <c r="A62" s="9" t="s">
        <v>14</v>
      </c>
      <c r="B62" s="24" t="s">
        <v>28</v>
      </c>
      <c r="C62" s="39"/>
      <c r="D62" s="33"/>
    </row>
    <row r="63" spans="1:9" ht="16.2" thickBot="1" x14ac:dyDescent="0.35">
      <c r="A63" s="14" t="s">
        <v>15</v>
      </c>
      <c r="B63" s="28"/>
      <c r="C63" s="44"/>
      <c r="D63" s="44"/>
    </row>
    <row r="64" spans="1:9" x14ac:dyDescent="0.3">
      <c r="A64" s="15" t="s">
        <v>33</v>
      </c>
      <c r="B64" s="24" t="s">
        <v>29</v>
      </c>
      <c r="C64" s="39"/>
      <c r="D64" s="33"/>
    </row>
    <row r="65" spans="1:4" x14ac:dyDescent="0.3">
      <c r="A65" s="8" t="s">
        <v>16</v>
      </c>
      <c r="B65" s="24" t="s">
        <v>85</v>
      </c>
      <c r="C65" s="39"/>
      <c r="D65" s="33"/>
    </row>
    <row r="66" spans="1:4" ht="16.2" thickBot="1" x14ac:dyDescent="0.35">
      <c r="A66" s="9" t="s">
        <v>17</v>
      </c>
      <c r="B66" s="24" t="s">
        <v>29</v>
      </c>
      <c r="C66" s="39"/>
      <c r="D66" s="33"/>
    </row>
    <row r="67" spans="1:4" ht="32.25" customHeight="1" thickBot="1" x14ac:dyDescent="0.35">
      <c r="A67" s="14" t="s">
        <v>18</v>
      </c>
      <c r="B67" s="28"/>
      <c r="C67" s="44"/>
      <c r="D67" s="44"/>
    </row>
    <row r="68" spans="1:4" x14ac:dyDescent="0.3">
      <c r="A68" s="15" t="s">
        <v>34</v>
      </c>
      <c r="B68" s="24" t="s">
        <v>45</v>
      </c>
      <c r="C68" s="39"/>
      <c r="D68" s="33"/>
    </row>
    <row r="69" spans="1:4" x14ac:dyDescent="0.3">
      <c r="A69" s="8" t="s">
        <v>19</v>
      </c>
      <c r="B69" s="25" t="s">
        <v>89</v>
      </c>
      <c r="C69" s="39"/>
      <c r="D69" s="33"/>
    </row>
    <row r="70" spans="1:4" ht="31.2" x14ac:dyDescent="0.3">
      <c r="A70" s="8" t="s">
        <v>20</v>
      </c>
      <c r="B70" s="25" t="s">
        <v>89</v>
      </c>
      <c r="C70" s="39"/>
      <c r="D70" s="33"/>
    </row>
    <row r="71" spans="1:4" ht="16.2" thickBot="1" x14ac:dyDescent="0.35">
      <c r="A71" s="9" t="s">
        <v>21</v>
      </c>
      <c r="B71" s="26" t="s">
        <v>89</v>
      </c>
      <c r="C71" s="39"/>
      <c r="D71" s="33"/>
    </row>
    <row r="72" spans="1:4" ht="31.8" thickBot="1" x14ac:dyDescent="0.35">
      <c r="A72" s="16" t="s">
        <v>23</v>
      </c>
      <c r="B72" s="57" t="s">
        <v>89</v>
      </c>
      <c r="C72" s="45"/>
      <c r="D72" s="36"/>
    </row>
  </sheetData>
  <mergeCells count="3">
    <mergeCell ref="A1:B1"/>
    <mergeCell ref="A2:N2"/>
    <mergeCell ref="A3:J3"/>
  </mergeCells>
  <dataValidations count="6">
    <dataValidation type="whole" allowBlank="1" showInputMessage="1" showErrorMessage="1" sqref="C10:C12 C22:C23 C49:C52 C31:C33 C36:C37 C57:C59 C46:C47 C41:C44 C25:C26 C14:C19 B8:B19 B22:B23">
      <formula1>0</formula1>
      <formula2>10000</formula2>
    </dataValidation>
    <dataValidation type="custom" allowBlank="1" showInputMessage="1" showErrorMessage="1" sqref="B24">
      <formula1>B23/B22</formula1>
    </dataValidation>
    <dataValidation type="whole" allowBlank="1" showInputMessage="1" showErrorMessage="1" sqref="B7 B25:B37 B39:B51 B53:B54 B56:B59">
      <formula1>0</formula1>
      <formula2>1000000</formula2>
    </dataValidation>
    <dataValidation type="textLength" allowBlank="1" showInputMessage="1" showErrorMessage="1" sqref="B52">
      <formula1>0</formula1>
      <formula2>1000000</formula2>
    </dataValidation>
    <dataValidation type="textLength" allowBlank="1" showInputMessage="1" showErrorMessage="1" sqref="B69:B72">
      <formula1>0</formula1>
      <formula2>10000000</formula2>
    </dataValidation>
    <dataValidation type="textLength" allowBlank="1" showInputMessage="1" showErrorMessage="1" sqref="B20:B21">
      <formula1>0</formula1>
      <formula2>10000</formula2>
    </dataValidation>
  </dataValidations>
  <pageMargins left="0.7" right="0.16" top="0.75" bottom="0.67" header="0.3" footer="0.3"/>
  <pageSetup paperSize="9" scale="53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Title="Răspuns predefint" prompt="Selectează!">
          <x14:formula1>
            <xm:f>Sheet2!$C$3:$C$4</xm:f>
          </x14:formula1>
          <xm:sqref>B62</xm:sqref>
        </x14:dataValidation>
        <x14:dataValidation type="list" allowBlank="1" showInputMessage="1" showErrorMessage="1" promptTitle="Răspuns predefinit" prompt="Selectează!">
          <x14:formula1>
            <xm:f>Sheet2!$C$3:$C$4</xm:f>
          </x14:formula1>
          <xm:sqref>B61</xm:sqref>
        </x14:dataValidation>
        <x14:dataValidation type="list" allowBlank="1" showInputMessage="1" showErrorMessage="1" promptTitle="Răspuns predefinit" prompt="Selectează!">
          <x14:formula1>
            <xm:f>Sheet2!$F$10:$F$11</xm:f>
          </x14:formula1>
          <xm:sqref>B65</xm:sqref>
        </x14:dataValidation>
        <x14:dataValidation type="list" allowBlank="1" showInputMessage="1" showErrorMessage="1" promptTitle="Răspuns predefinit" prompt="Selectează!">
          <x14:formula1>
            <xm:f>Sheet2!$F$21:$F$24</xm:f>
          </x14:formula1>
          <xm:sqref>B68</xm:sqref>
        </x14:dataValidation>
        <x14:dataValidation type="list" allowBlank="1" showInputMessage="1" showErrorMessage="1" promptTitle="Răspuns predefinit" prompt="Selectează!">
          <x14:formula1>
            <xm:f>Sheet2!$F$15:$F$18</xm:f>
          </x14:formula1>
          <xm:sqref>B66 B64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24"/>
  <sheetViews>
    <sheetView workbookViewId="0">
      <selection activeCell="H32" sqref="H32"/>
    </sheetView>
  </sheetViews>
  <sheetFormatPr defaultRowHeight="14.4" x14ac:dyDescent="0.3"/>
  <cols>
    <col min="6" max="6" width="14.44140625" customWidth="1"/>
    <col min="11" max="11" width="9.33203125" customWidth="1"/>
  </cols>
  <sheetData>
    <row r="3" spans="3:6" x14ac:dyDescent="0.3">
      <c r="C3" t="s">
        <v>27</v>
      </c>
      <c r="F3" t="s">
        <v>31</v>
      </c>
    </row>
    <row r="4" spans="3:6" x14ac:dyDescent="0.3">
      <c r="C4" t="s">
        <v>28</v>
      </c>
      <c r="F4" t="s">
        <v>30</v>
      </c>
    </row>
    <row r="5" spans="3:6" x14ac:dyDescent="0.3">
      <c r="F5" t="s">
        <v>29</v>
      </c>
    </row>
    <row r="10" spans="3:6" x14ac:dyDescent="0.3">
      <c r="F10" t="s">
        <v>85</v>
      </c>
    </row>
    <row r="11" spans="3:6" x14ac:dyDescent="0.3">
      <c r="F11" t="s">
        <v>84</v>
      </c>
    </row>
    <row r="15" spans="3:6" x14ac:dyDescent="0.3">
      <c r="F15" t="s">
        <v>29</v>
      </c>
    </row>
    <row r="16" spans="3:6" x14ac:dyDescent="0.3">
      <c r="F16" t="s">
        <v>30</v>
      </c>
    </row>
    <row r="17" spans="6:6" x14ac:dyDescent="0.3">
      <c r="F17" t="s">
        <v>31</v>
      </c>
    </row>
    <row r="18" spans="6:6" x14ac:dyDescent="0.3">
      <c r="F18" t="s">
        <v>86</v>
      </c>
    </row>
    <row r="21" spans="6:6" x14ac:dyDescent="0.3">
      <c r="F21" t="s">
        <v>45</v>
      </c>
    </row>
    <row r="22" spans="6:6" x14ac:dyDescent="0.3">
      <c r="F22" t="s">
        <v>44</v>
      </c>
    </row>
    <row r="23" spans="6:6" x14ac:dyDescent="0.3">
      <c r="F23" t="s">
        <v>43</v>
      </c>
    </row>
    <row r="24" spans="6:6" x14ac:dyDescent="0.3">
      <c r="F24" t="s">
        <v>87</v>
      </c>
    </row>
  </sheetData>
  <sheetProtection algorithmName="SHA-512" hashValue="owUHNTrq+YncElA9tk1N891bHaYnmV7IrghwyonEApUCBo89nMQeqpKU06xiIsQl0wQotcYDXqtq1L1EG3SC1A==" saltValue="Tk2m4urC6gnk3WxnVWQj2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Autoritate</vt:lpstr>
      <vt:lpstr>Sheet2</vt:lpstr>
      <vt:lpstr>Autoritate!_Toc527108195</vt:lpstr>
      <vt:lpstr>Autoritate!Print_Area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2025-08-28T08:44:45Z</dcterms:modified>
</cp:coreProperties>
</file>